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d.docs.live.net/871b892782f9345a/Documenten/Ben/Energierijk Houten/Buurtwarmte/Huisdossier resultaten/"/>
    </mc:Choice>
  </mc:AlternateContent>
  <xr:revisionPtr revIDLastSave="9" documentId="8_{90F7B6E7-039D-483F-8FA8-A61397EC5E67}" xr6:coauthVersionLast="47" xr6:coauthVersionMax="47" xr10:uidLastSave="{1861E906-30F0-4565-A11E-A8CE676E591B}"/>
  <bookViews>
    <workbookView xWindow="-103" yWindow="-103" windowWidth="19543" windowHeight="12377" xr2:uid="{0AE8F638-58F2-4BC2-AE6A-263491B13A75}"/>
  </bookViews>
  <sheets>
    <sheet name="Huisdossier invulformulier" sheetId="1" r:id="rId1"/>
    <sheet name="Invulinstructies en uitleg " sheetId="4" r:id="rId2"/>
    <sheet name="Resultaat" sheetId="3" r:id="rId3"/>
    <sheet name="Keuze velden"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5" i="3" l="1"/>
  <c r="AR4" i="3"/>
  <c r="AS5" i="3" l="1"/>
  <c r="AQ4" i="3"/>
  <c r="AQ5" i="3"/>
  <c r="AE5" i="3"/>
  <c r="O5" i="3"/>
  <c r="O4" i="3"/>
  <c r="AP5" i="3" l="1"/>
  <c r="AO5" i="3"/>
  <c r="AN5" i="3"/>
  <c r="AM5" i="3"/>
  <c r="AL5" i="3"/>
  <c r="AK5" i="3"/>
  <c r="AJ5" i="3"/>
  <c r="AI5" i="3"/>
  <c r="AH5" i="3"/>
  <c r="AG5" i="3"/>
  <c r="AF5" i="3"/>
  <c r="AD5" i="3"/>
  <c r="AC5" i="3"/>
  <c r="AB5" i="3"/>
  <c r="AA5" i="3"/>
  <c r="Z5" i="3"/>
  <c r="Y5" i="3"/>
  <c r="X5" i="3"/>
  <c r="W5" i="3"/>
  <c r="V5" i="3"/>
  <c r="U5" i="3"/>
  <c r="T5" i="3"/>
  <c r="S5" i="3"/>
  <c r="R5" i="3"/>
  <c r="Q5" i="3"/>
  <c r="P5" i="3"/>
  <c r="N5" i="3"/>
  <c r="M5" i="3"/>
  <c r="L5" i="3"/>
  <c r="K5" i="3"/>
  <c r="J5" i="3"/>
  <c r="I5" i="3"/>
  <c r="H5" i="3"/>
  <c r="G5" i="3"/>
  <c r="F5" i="3"/>
  <c r="E5" i="3"/>
  <c r="D5" i="3"/>
  <c r="C5" i="3"/>
  <c r="B5" i="3"/>
  <c r="A5" i="3"/>
</calcChain>
</file>

<file path=xl/sharedStrings.xml><?xml version="1.0" encoding="utf-8"?>
<sst xmlns="http://schemas.openxmlformats.org/spreadsheetml/2006/main" count="261" uniqueCount="212">
  <si>
    <t>Postcode</t>
  </si>
  <si>
    <t>Huisnummer</t>
  </si>
  <si>
    <t>Energielabel</t>
  </si>
  <si>
    <t>Type woning</t>
  </si>
  <si>
    <t>Bouwjaar</t>
  </si>
  <si>
    <t>Koop of huur</t>
  </si>
  <si>
    <t>Aantal verdiepingen</t>
  </si>
  <si>
    <t>Type dak</t>
  </si>
  <si>
    <t>Aantal bewoners</t>
  </si>
  <si>
    <t>Spouwmuurisolatie?</t>
  </si>
  <si>
    <t>Dak isolatie?</t>
  </si>
  <si>
    <t>Vloerverwarming?</t>
  </si>
  <si>
    <t>Laag temperatuur radiatoren?</t>
  </si>
  <si>
    <t>Koken?</t>
  </si>
  <si>
    <t>Type verwarmingstoestel?</t>
  </si>
  <si>
    <t>Geen</t>
  </si>
  <si>
    <t>Dikte van de isolatie</t>
  </si>
  <si>
    <t>Glas</t>
  </si>
  <si>
    <t>Glas isolatie woonvertrekken?</t>
  </si>
  <si>
    <t>Glas isolatie slaapvertrekken?</t>
  </si>
  <si>
    <t>Verwarming</t>
  </si>
  <si>
    <t>HR CV-ketel</t>
  </si>
  <si>
    <t>All electric lucht-warmtepomp</t>
  </si>
  <si>
    <t>All electric bodem-warmtepomp</t>
  </si>
  <si>
    <t>All electric PVT-warmtepomp</t>
  </si>
  <si>
    <t>Warmwater  badkamer?</t>
  </si>
  <si>
    <t>Warmwater  keuken?</t>
  </si>
  <si>
    <t>HR CV-ketel met hybride warmtepomp</t>
  </si>
  <si>
    <t>HR CV-ketel met Airconditioning</t>
  </si>
  <si>
    <t>All electric airconditioning</t>
  </si>
  <si>
    <t>Zonneboiler</t>
  </si>
  <si>
    <t>Vloerverwarming</t>
  </si>
  <si>
    <t>Verwarmingstest</t>
  </si>
  <si>
    <t>CV-ketel &lt;= 40 graden</t>
  </si>
  <si>
    <t>CV-ketel &lt;= 50 graden</t>
  </si>
  <si>
    <t>CV ketel &lt;=  60 graden</t>
  </si>
  <si>
    <t>CV-ketel &gt; 60 graden</t>
  </si>
  <si>
    <t>Verwarmingstest?</t>
  </si>
  <si>
    <t>Zonnepanelen #Wattpiek?</t>
  </si>
  <si>
    <t>Vloerisolatie?</t>
  </si>
  <si>
    <t>Woning gegevens</t>
  </si>
  <si>
    <t>Adres gegevens</t>
  </si>
  <si>
    <t>Wijk</t>
  </si>
  <si>
    <t>ISOLATIE</t>
  </si>
  <si>
    <t>CV, verwarming en warm water</t>
  </si>
  <si>
    <t>Zonne energie</t>
  </si>
  <si>
    <t>Diversen</t>
  </si>
  <si>
    <t>Meterkast?</t>
  </si>
  <si>
    <t>Ventilatiesysteem</t>
  </si>
  <si>
    <t>Kierdichting</t>
  </si>
  <si>
    <t>LED verlichting</t>
  </si>
  <si>
    <t>Opbrengst (kWh per jaar)</t>
  </si>
  <si>
    <t>Kamertemperatuur (graden)</t>
  </si>
  <si>
    <t>Elektrisch doorstroom apparaat</t>
  </si>
  <si>
    <t>Elektrische (close-in) boiler</t>
  </si>
  <si>
    <t>Warmwater badkamer/keuken</t>
  </si>
  <si>
    <t>Ja</t>
  </si>
  <si>
    <t>Nee</t>
  </si>
  <si>
    <t>Koken</t>
  </si>
  <si>
    <t>Op gas koken</t>
  </si>
  <si>
    <t>Inductie kookplaat</t>
  </si>
  <si>
    <t>Combinatie gas/elektrisch</t>
  </si>
  <si>
    <t>Meterkast</t>
  </si>
  <si>
    <t>1-fase met porceleinen stoppen (oud)</t>
  </si>
  <si>
    <t>3-fase met porceleinen stoppen (oud)</t>
  </si>
  <si>
    <t>CV-Leidingisolatie</t>
  </si>
  <si>
    <t>Kierdichtingen</t>
  </si>
  <si>
    <t>Energiedisplay of Toon</t>
  </si>
  <si>
    <t>Geisoleerde buitendeuren</t>
  </si>
  <si>
    <t>Emailadres</t>
  </si>
  <si>
    <t>Technische ruimte</t>
  </si>
  <si>
    <t>Ventilatie systeem</t>
  </si>
  <si>
    <t>Centrale afzuiging</t>
  </si>
  <si>
    <t>Centrale afzuiging CO2 / vocht gestuurd</t>
  </si>
  <si>
    <t>Tochtstrips (beperkte werking)</t>
  </si>
  <si>
    <t>Tochtstrips (prima werking)</t>
  </si>
  <si>
    <t>Goede tochtstrips en alle kieren dichtgekit</t>
  </si>
  <si>
    <t>CV Leidingisolatie</t>
  </si>
  <si>
    <t>Radiator folie</t>
  </si>
  <si>
    <t>Geen of minder dan 25%</t>
  </si>
  <si>
    <t>Deels tot 75%</t>
  </si>
  <si>
    <t>Radiator ventilatoren</t>
  </si>
  <si>
    <t>Alles geisoleerd</t>
  </si>
  <si>
    <t>Geen of niet van toepassing</t>
  </si>
  <si>
    <t>Alle radiatoren voorzien</t>
  </si>
  <si>
    <t>Gedeeltelijk voorzien</t>
  </si>
  <si>
    <t>Alle lampen zijn LED</t>
  </si>
  <si>
    <t>Geen of beperkt</t>
  </si>
  <si>
    <t>Actief gebruik van een energie APP</t>
  </si>
  <si>
    <t>Actief gebruik van een energie display</t>
  </si>
  <si>
    <t>Geen (extra) ruimte beschikbaar</t>
  </si>
  <si>
    <t>Extra ruimte beschikbaar voor boilervat</t>
  </si>
  <si>
    <t>RESULTAAT BLAD</t>
  </si>
  <si>
    <t>Invoervelden</t>
  </si>
  <si>
    <t>Vrijstaande woning</t>
  </si>
  <si>
    <t>Plat dak</t>
  </si>
  <si>
    <t>Schuin dak</t>
  </si>
  <si>
    <t>Combinatie plat en schuin dak</t>
  </si>
  <si>
    <t>B</t>
  </si>
  <si>
    <t>C</t>
  </si>
  <si>
    <t>D</t>
  </si>
  <si>
    <t>E</t>
  </si>
  <si>
    <t>F</t>
  </si>
  <si>
    <t>G</t>
  </si>
  <si>
    <t>Onbekend</t>
  </si>
  <si>
    <t>Woonoppervlakte m2</t>
  </si>
  <si>
    <t>Energielabel (A-G)</t>
  </si>
  <si>
    <t>Hoeven</t>
  </si>
  <si>
    <t>Weiden</t>
  </si>
  <si>
    <t>Hagen</t>
  </si>
  <si>
    <t>Gaarden</t>
  </si>
  <si>
    <t>Overig</t>
  </si>
  <si>
    <t>Rijwoning hoek</t>
  </si>
  <si>
    <t>Rijwoning tussen</t>
  </si>
  <si>
    <t>Meergezins/appartement</t>
  </si>
  <si>
    <t>Twee-onder-1-kap</t>
  </si>
  <si>
    <t>Koop</t>
  </si>
  <si>
    <t>Gasverbruik m3</t>
  </si>
  <si>
    <t>Stroomverbruik kWh</t>
  </si>
  <si>
    <t>Isolatie buitendeur</t>
  </si>
  <si>
    <t>Slecht (enkel hout en/of enkel glas)</t>
  </si>
  <si>
    <t>Matig (hout met dubbelglas)</t>
  </si>
  <si>
    <t>Goed (met isolatie en HR++ glas)</t>
  </si>
  <si>
    <t>Geen/onbekend</t>
  </si>
  <si>
    <t>Quooker</t>
  </si>
  <si>
    <t>Opmerkingen / toelichting / vragen</t>
  </si>
  <si>
    <t>Geen / onbekend</t>
  </si>
  <si>
    <t>Blok adresgegevens</t>
  </si>
  <si>
    <t>Blok woninggegevens</t>
  </si>
  <si>
    <t>Blok energieverbruik</t>
  </si>
  <si>
    <t>Blok isolatie</t>
  </si>
  <si>
    <t>Blok CV, verwarming en warm water</t>
  </si>
  <si>
    <t>Installatie jaar CV-ketel</t>
  </si>
  <si>
    <t>Blok diversen</t>
  </si>
  <si>
    <t>Opmerkingen, toelichting of vragen</t>
  </si>
  <si>
    <t>Teruggeleverd kWh</t>
  </si>
  <si>
    <t>PVT opbrengst (kWh per jaar)</t>
  </si>
  <si>
    <t>A +</t>
  </si>
  <si>
    <t>A</t>
  </si>
  <si>
    <t>A ++</t>
  </si>
  <si>
    <t>A +++</t>
  </si>
  <si>
    <t>Geen of onbekend</t>
  </si>
  <si>
    <t>Slecht (&lt;5 cm) (Rd &lt; 1,4)</t>
  </si>
  <si>
    <t>Matig (5-8 cm) (Rd 1,4 - 2,2)</t>
  </si>
  <si>
    <t>Goed (&gt; 8 cm) (Rd &gt; 2,2 - 4,3)</t>
  </si>
  <si>
    <t>Zeer goed (&gt; 15 cm) (Rd &gt; 4,3)</t>
  </si>
  <si>
    <t>Energieverbruik per jaar (zie laatste jaar afrekening)</t>
  </si>
  <si>
    <t>Hier kun jij extra informatie of vragen toevoegen, wij verwerken dit en geven op de vragen antwoord.</t>
  </si>
  <si>
    <t>In dit blok worden de belangrijkste kenmerken van de woning opgenomen en geeft basis informatie voor het advies en de berekeningen.</t>
  </si>
  <si>
    <t>In dit blok de verschillende opties voor aardgasvrij voorbereid, zoals elektrisch koken, etc.
Dit geeft ons ook een indicatie voor het inschatten van de invloed op de extra NET-congestie problematiek.</t>
  </si>
  <si>
    <t>NVT i.v.m. warmtepomp</t>
  </si>
  <si>
    <t>Aantal bouwlagen</t>
  </si>
  <si>
    <t>1 bouwlaag</t>
  </si>
  <si>
    <t>2 bouwlagen</t>
  </si>
  <si>
    <t>3 bouwlagen</t>
  </si>
  <si>
    <t>4 of meer bouwlagen</t>
  </si>
  <si>
    <t>1 Alleenstaand</t>
  </si>
  <si>
    <t>2 Samenwonend</t>
  </si>
  <si>
    <t>Geisoleerde buitendeuren?</t>
  </si>
  <si>
    <t>Zonnepanelen totaal Wattpiek</t>
  </si>
  <si>
    <t>3 Gezin met 3 personen</t>
  </si>
  <si>
    <t>4 Gezin met 4 personen</t>
  </si>
  <si>
    <t>5 Gezin met 5 of meer personen</t>
  </si>
  <si>
    <t>Enkel glas (U~5,8 ~ 35 m3 gas/m2)</t>
  </si>
  <si>
    <t>Dubbel glas (U~2,7 ~ 22 m3 gas/m2)</t>
  </si>
  <si>
    <t>HR++ glas  (U~1,2 ~ 12 m3 gas/m2)</t>
  </si>
  <si>
    <t>Triple glas HR+++  (U~0,7 ~ 8 m3 gas/m2)</t>
  </si>
  <si>
    <t>Kamertemperatuur</t>
  </si>
  <si>
    <t>Zeer goed (kunstofkozijn en -deur, HR+++ glas)</t>
  </si>
  <si>
    <t>Gebruik energie display of APP</t>
  </si>
  <si>
    <t xml:space="preserve">Zongestuurd inschakelen apparatuur </t>
  </si>
  <si>
    <t>Actief gebruik van energie APP én een display</t>
  </si>
  <si>
    <t>Deze Excel is bedoeld om de woningsituaties in kaart te brengen, om zo na te gaan in hoeverre een woning aardgasvrij geschikt is.
Je kunt de gele vakjes invullen of leeg laten, hoe beter ingevuld, hoe beter het individuele- en het wijkplan opgesteld kan worden.</t>
  </si>
  <si>
    <t>Dit blok identifceert de woning en de wijk.
Wij kunnen dan ook de ingevulde gegevens onderling vergelijken en de adviezen voor de energie transitie afstemmen op de juiste woning en bewoners.</t>
  </si>
  <si>
    <t>Dit blok geeft een grove inschatting van het huidige energieverbruik voor zowel elektra als gas.
Voor elektra geeft u het verbruik zoals op de laatste jaarafrekening (eigen opgewekte en direct verbruikte elektrictiet is dan al verrekend).
De standaard ingestelde kamertemperatuur geeft een indicatie voor de warmtevraag van de woning.</t>
  </si>
  <si>
    <t>Op basis van dit blok kun je (ook zelf) goed inschatten of verbetering van isolatie nog mogelijk of een optie is.
Verbetering van de isolatie geeft minder warmtevraag, bespaart direct geld, biedt meer comfort, vehoogd de waarde van jouw huis en de warmtepomp kan kleiner (=goedkoper).</t>
  </si>
  <si>
    <t>Huur via Woonin</t>
  </si>
  <si>
    <t>Huur via overige verhuurders</t>
  </si>
  <si>
    <t>CV-Ketel of geiser (alleen op gas)</t>
  </si>
  <si>
    <t>Boilervat met of gekoppeld aan warmtepomp</t>
  </si>
  <si>
    <t>CV-Ketel met zonneboiler (gas naverwarming)</t>
  </si>
  <si>
    <t>Zonneboiler met elektrische naverwarming</t>
  </si>
  <si>
    <t>Overig of onbekend</t>
  </si>
  <si>
    <t>Zonneboiler aanwezig</t>
  </si>
  <si>
    <t>Opmerkingen</t>
  </si>
  <si>
    <t>Aantal PVT panelen</t>
  </si>
  <si>
    <t>Combinatie met decentrale WTW</t>
  </si>
  <si>
    <t>Natuurlijke ventilatie (roosters/klepraam)</t>
  </si>
  <si>
    <t>Elektrisch/keramische/halogeen kookplaat</t>
  </si>
  <si>
    <t>Kruipruimte toegankelijk</t>
  </si>
  <si>
    <t>Kruipruimte aanwezig</t>
  </si>
  <si>
    <t>1-fase aansluiting met schakelstoppen</t>
  </si>
  <si>
    <t>3-fase aansluiting met schakelstoppen</t>
  </si>
  <si>
    <t>Ik weet het niet (graag hulp)</t>
  </si>
  <si>
    <t>Centrale Warmte Terug Win-installatie (WTW)</t>
  </si>
  <si>
    <t>Extra ruimte voor warmtepomp en boilervat</t>
  </si>
  <si>
    <t>Glas isolatie slaapvertrekken/zolder?</t>
  </si>
  <si>
    <t>A ++++</t>
  </si>
  <si>
    <t>CV-ketel &lt;= 30 graden</t>
  </si>
  <si>
    <t>Laag temperatuur radiator</t>
  </si>
  <si>
    <t>Gedeeltelijk (beperkt)</t>
  </si>
  <si>
    <t>Alle woonvertrekken</t>
  </si>
  <si>
    <t>Alle slaapvertrekken</t>
  </si>
  <si>
    <t>Alle woon- en slaapvertrekken</t>
  </si>
  <si>
    <t>Woonvertrekken (bijverwarming)</t>
  </si>
  <si>
    <t>Woonvertrekken (hoofdverwarming)</t>
  </si>
  <si>
    <t>Slaapvertrekken (hoofdverwarming)</t>
  </si>
  <si>
    <t>Slaapvertrekken (bijverwarming)</t>
  </si>
  <si>
    <t>Woon- en slaapvertrekken (hoofdverwarming)</t>
  </si>
  <si>
    <t>In dit blok de huidige situatie m.b.t. verwarming en warm tapwater, laag temperatuur of vloerverwarming combineert goed met een warmtepomp oplossing.
Test de verwarming op lage(re) temperaturen om te kijken of je kan overschakelen op een warmtepomp, hoe lager hoe zuiniger de warmtepomp</t>
  </si>
  <si>
    <t>Invulinstructies en uitleg (opslaan met postcode huisnummer  in de naam)</t>
  </si>
  <si>
    <t>Huisdossier invulformulier (huidige situatie, opslaan met postcode en huisnummer in de naam)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</si>
</sst>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1"/>
      <name val="Aptos Narrow"/>
      <family val="2"/>
      <scheme val="minor"/>
    </font>
    <font>
      <b/>
      <sz val="20"/>
      <color theme="1"/>
      <name val="Aptos Narrow"/>
      <family val="2"/>
      <scheme val="minor"/>
    </font>
    <font>
      <sz val="10"/>
      <color theme="1"/>
      <name val="Aptos Narrow"/>
      <family val="2"/>
      <scheme val="minor"/>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3">
    <xf numFmtId="0" fontId="0" fillId="0" borderId="0" xfId="0"/>
    <xf numFmtId="0" fontId="2" fillId="0" borderId="0" xfId="0" applyFont="1"/>
    <xf numFmtId="0" fontId="1" fillId="0" borderId="0" xfId="0" applyFont="1"/>
    <xf numFmtId="0" fontId="0" fillId="0" borderId="1" xfId="0" applyBorder="1"/>
    <xf numFmtId="0" fontId="0" fillId="0" borderId="0" xfId="0" applyAlignment="1">
      <alignment horizontal="left" vertical="top"/>
    </xf>
    <xf numFmtId="0" fontId="1" fillId="0" borderId="1" xfId="0" applyFont="1" applyBorder="1"/>
    <xf numFmtId="0" fontId="0" fillId="0" borderId="0" xfId="0" applyAlignment="1">
      <alignment wrapText="1"/>
    </xf>
    <xf numFmtId="0" fontId="3" fillId="2" borderId="1" xfId="0" applyFont="1" applyFill="1" applyBorder="1" applyAlignment="1" applyProtection="1">
      <alignment horizontal="left" vertical="top"/>
      <protection locked="0"/>
    </xf>
    <xf numFmtId="0" fontId="3" fillId="2" borderId="1" xfId="0" applyFont="1" applyFill="1" applyBorder="1" applyProtection="1">
      <protection locked="0"/>
    </xf>
    <xf numFmtId="0" fontId="3" fillId="0" borderId="0" xfId="0" applyFont="1"/>
    <xf numFmtId="0" fontId="3" fillId="0" borderId="1" xfId="0" applyFont="1" applyBorder="1"/>
    <xf numFmtId="0" fontId="3" fillId="0" borderId="0" xfId="0" applyFont="1" applyAlignment="1">
      <alignment horizontal="left" vertical="top"/>
    </xf>
    <xf numFmtId="0" fontId="3" fillId="0" borderId="2" xfId="0" applyFont="1" applyBorder="1"/>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1" xfId="0" applyFont="1" applyFill="1" applyBorder="1" applyAlignment="1">
      <alignment horizontal="center"/>
    </xf>
    <xf numFmtId="0" fontId="0" fillId="0" borderId="1" xfId="0" applyBorder="1" applyAlignment="1">
      <alignment horizontal="center"/>
    </xf>
    <xf numFmtId="0" fontId="3" fillId="2" borderId="5" xfId="0" applyFont="1" applyFill="1" applyBorder="1" applyAlignment="1" applyProtection="1">
      <alignment horizontal="center" vertical="top" wrapText="1"/>
      <protection locked="0"/>
    </xf>
    <xf numFmtId="0" fontId="0" fillId="0" borderId="6" xfId="0"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9" xfId="0"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9118B-6230-448C-9B01-9BBED9934562}">
  <sheetPr>
    <pageSetUpPr fitToPage="1"/>
  </sheetPr>
  <dimension ref="A1:H23"/>
  <sheetViews>
    <sheetView tabSelected="1" workbookViewId="0">
      <selection activeCell="B4" sqref="B4"/>
    </sheetView>
  </sheetViews>
  <sheetFormatPr defaultRowHeight="14.6" x14ac:dyDescent="0.4"/>
  <cols>
    <col min="1" max="1" width="19.4609375" customWidth="1"/>
    <col min="2" max="2" width="24.53515625" style="4" customWidth="1"/>
    <col min="3" max="3" width="3.3046875" customWidth="1"/>
    <col min="4" max="4" width="26.84375" bestFit="1" customWidth="1"/>
    <col min="5" max="5" width="33.53515625" customWidth="1"/>
    <col min="6" max="6" width="3.53515625" customWidth="1"/>
    <col min="7" max="7" width="21.921875" bestFit="1" customWidth="1"/>
    <col min="8" max="8" width="32.3046875" customWidth="1"/>
    <col min="9" max="9" width="25.3828125" bestFit="1" customWidth="1"/>
  </cols>
  <sheetData>
    <row r="1" spans="1:8" ht="26.15" x14ac:dyDescent="0.7">
      <c r="A1" s="1" t="s">
        <v>211</v>
      </c>
    </row>
    <row r="3" spans="1:8" x14ac:dyDescent="0.4">
      <c r="A3" s="13" t="s">
        <v>41</v>
      </c>
      <c r="B3" s="14"/>
      <c r="D3" s="13" t="s">
        <v>43</v>
      </c>
      <c r="E3" s="14"/>
      <c r="G3" s="13" t="s">
        <v>46</v>
      </c>
      <c r="H3" s="14"/>
    </row>
    <row r="4" spans="1:8" x14ac:dyDescent="0.4">
      <c r="A4" s="10" t="s">
        <v>0</v>
      </c>
      <c r="B4" s="7"/>
      <c r="C4" s="9"/>
      <c r="D4" s="10" t="s">
        <v>9</v>
      </c>
      <c r="E4" s="8"/>
      <c r="F4" s="9"/>
      <c r="G4" s="10" t="s">
        <v>58</v>
      </c>
      <c r="H4" s="8"/>
    </row>
    <row r="5" spans="1:8" x14ac:dyDescent="0.4">
      <c r="A5" s="10" t="s">
        <v>1</v>
      </c>
      <c r="B5" s="7"/>
      <c r="C5" s="9"/>
      <c r="D5" s="10" t="s">
        <v>10</v>
      </c>
      <c r="E5" s="8"/>
      <c r="F5" s="9"/>
      <c r="G5" s="10" t="s">
        <v>62</v>
      </c>
      <c r="H5" s="8"/>
    </row>
    <row r="6" spans="1:8" x14ac:dyDescent="0.4">
      <c r="A6" s="10" t="s">
        <v>42</v>
      </c>
      <c r="B6" s="7"/>
      <c r="C6" s="9"/>
      <c r="D6" s="10" t="s">
        <v>39</v>
      </c>
      <c r="E6" s="8"/>
      <c r="F6" s="9"/>
      <c r="G6" s="10" t="s">
        <v>48</v>
      </c>
      <c r="H6" s="8"/>
    </row>
    <row r="7" spans="1:8" x14ac:dyDescent="0.4">
      <c r="A7" s="10" t="s">
        <v>8</v>
      </c>
      <c r="B7" s="7"/>
      <c r="C7" s="9"/>
      <c r="D7" s="10" t="s">
        <v>18</v>
      </c>
      <c r="E7" s="8"/>
      <c r="F7" s="9"/>
      <c r="G7" s="10" t="s">
        <v>66</v>
      </c>
      <c r="H7" s="8"/>
    </row>
    <row r="8" spans="1:8" x14ac:dyDescent="0.4">
      <c r="A8" s="10" t="s">
        <v>5</v>
      </c>
      <c r="B8" s="7"/>
      <c r="C8" s="9"/>
      <c r="D8" s="10" t="s">
        <v>196</v>
      </c>
      <c r="E8" s="8"/>
      <c r="F8" s="9"/>
      <c r="G8" s="10" t="s">
        <v>65</v>
      </c>
      <c r="H8" s="8"/>
    </row>
    <row r="9" spans="1:8" x14ac:dyDescent="0.4">
      <c r="A9" s="10" t="s">
        <v>69</v>
      </c>
      <c r="B9" s="7"/>
      <c r="C9" s="9"/>
      <c r="D9" s="10" t="s">
        <v>158</v>
      </c>
      <c r="E9" s="8"/>
      <c r="F9" s="9"/>
      <c r="G9" s="10" t="s">
        <v>78</v>
      </c>
      <c r="H9" s="8"/>
    </row>
    <row r="10" spans="1:8" x14ac:dyDescent="0.4">
      <c r="A10" s="9"/>
      <c r="B10" s="11"/>
      <c r="C10" s="9"/>
      <c r="D10" s="9"/>
      <c r="E10" s="9"/>
      <c r="F10" s="9"/>
      <c r="G10" s="12" t="s">
        <v>81</v>
      </c>
      <c r="H10" s="8"/>
    </row>
    <row r="11" spans="1:8" x14ac:dyDescent="0.4">
      <c r="A11" s="13" t="s">
        <v>40</v>
      </c>
      <c r="B11" s="14"/>
      <c r="C11" s="9"/>
      <c r="D11" s="13" t="s">
        <v>44</v>
      </c>
      <c r="E11" s="14"/>
      <c r="F11" s="9"/>
      <c r="G11" s="10" t="s">
        <v>50</v>
      </c>
      <c r="H11" s="8"/>
    </row>
    <row r="12" spans="1:8" x14ac:dyDescent="0.4">
      <c r="A12" s="10" t="s">
        <v>3</v>
      </c>
      <c r="B12" s="7"/>
      <c r="C12" s="9"/>
      <c r="D12" s="10" t="s">
        <v>14</v>
      </c>
      <c r="E12" s="8"/>
      <c r="F12" s="9"/>
      <c r="G12" s="10" t="s">
        <v>67</v>
      </c>
      <c r="H12" s="8"/>
    </row>
    <row r="13" spans="1:8" ht="14.6" customHeight="1" x14ac:dyDescent="0.4">
      <c r="A13" s="10" t="s">
        <v>4</v>
      </c>
      <c r="B13" s="7"/>
      <c r="C13" s="9"/>
      <c r="D13" s="10" t="s">
        <v>11</v>
      </c>
      <c r="E13" s="8"/>
      <c r="F13" s="9"/>
      <c r="G13" s="10" t="s">
        <v>70</v>
      </c>
      <c r="H13" s="8"/>
    </row>
    <row r="14" spans="1:8" x14ac:dyDescent="0.4">
      <c r="A14" s="10" t="s">
        <v>6</v>
      </c>
      <c r="B14" s="7"/>
      <c r="C14" s="9"/>
      <c r="D14" s="10" t="s">
        <v>12</v>
      </c>
      <c r="E14" s="8"/>
      <c r="F14" s="9"/>
      <c r="G14" s="10" t="s">
        <v>132</v>
      </c>
      <c r="H14" s="7"/>
    </row>
    <row r="15" spans="1:8" x14ac:dyDescent="0.4">
      <c r="A15" s="10" t="s">
        <v>7</v>
      </c>
      <c r="B15" s="7"/>
      <c r="C15" s="9"/>
      <c r="D15" s="10" t="s">
        <v>37</v>
      </c>
      <c r="E15" s="8"/>
      <c r="F15" s="9"/>
      <c r="G15" s="10" t="s">
        <v>189</v>
      </c>
      <c r="H15" s="8"/>
    </row>
    <row r="16" spans="1:8" x14ac:dyDescent="0.4">
      <c r="A16" s="10" t="s">
        <v>106</v>
      </c>
      <c r="B16" s="7"/>
      <c r="C16" s="9"/>
      <c r="D16" s="10" t="s">
        <v>25</v>
      </c>
      <c r="E16" s="8"/>
      <c r="F16" s="9"/>
    </row>
    <row r="17" spans="1:8" x14ac:dyDescent="0.4">
      <c r="A17" s="10" t="s">
        <v>105</v>
      </c>
      <c r="B17" s="7"/>
      <c r="C17" s="9"/>
      <c r="D17" s="10" t="s">
        <v>26</v>
      </c>
      <c r="E17" s="8"/>
      <c r="F17" s="9"/>
      <c r="G17" s="15" t="s">
        <v>125</v>
      </c>
      <c r="H17" s="16"/>
    </row>
    <row r="18" spans="1:8" x14ac:dyDescent="0.4">
      <c r="A18" s="9"/>
      <c r="B18" s="11"/>
      <c r="C18" s="9"/>
      <c r="D18" s="9"/>
      <c r="E18" s="9"/>
      <c r="F18" s="9"/>
      <c r="G18" s="17"/>
      <c r="H18" s="18"/>
    </row>
    <row r="19" spans="1:8" x14ac:dyDescent="0.4">
      <c r="A19" s="13" t="s">
        <v>146</v>
      </c>
      <c r="B19" s="14"/>
      <c r="C19" s="9"/>
      <c r="D19" s="13" t="s">
        <v>45</v>
      </c>
      <c r="E19" s="14"/>
      <c r="F19" s="9"/>
      <c r="G19" s="19"/>
      <c r="H19" s="20"/>
    </row>
    <row r="20" spans="1:8" x14ac:dyDescent="0.4">
      <c r="A20" s="10" t="s">
        <v>117</v>
      </c>
      <c r="B20" s="7"/>
      <c r="C20" s="9"/>
      <c r="D20" s="10" t="s">
        <v>159</v>
      </c>
      <c r="E20" s="7"/>
      <c r="F20" s="9"/>
      <c r="G20" s="19"/>
      <c r="H20" s="20"/>
    </row>
    <row r="21" spans="1:8" x14ac:dyDescent="0.4">
      <c r="A21" s="10" t="s">
        <v>118</v>
      </c>
      <c r="B21" s="7"/>
      <c r="C21" s="9"/>
      <c r="D21" s="10" t="s">
        <v>51</v>
      </c>
      <c r="E21" s="7"/>
      <c r="F21" s="9"/>
      <c r="G21" s="19"/>
      <c r="H21" s="20"/>
    </row>
    <row r="22" spans="1:8" x14ac:dyDescent="0.4">
      <c r="A22" s="10" t="s">
        <v>135</v>
      </c>
      <c r="B22" s="7"/>
      <c r="C22" s="9"/>
      <c r="D22" s="10" t="s">
        <v>185</v>
      </c>
      <c r="E22" s="7"/>
      <c r="F22" s="9"/>
      <c r="G22" s="19"/>
      <c r="H22" s="20"/>
    </row>
    <row r="23" spans="1:8" x14ac:dyDescent="0.4">
      <c r="A23" s="10" t="s">
        <v>167</v>
      </c>
      <c r="B23" s="7"/>
      <c r="C23" s="9"/>
      <c r="D23" s="10" t="s">
        <v>183</v>
      </c>
      <c r="E23" s="8"/>
      <c r="F23" s="9"/>
      <c r="G23" s="21"/>
      <c r="H23" s="22"/>
    </row>
  </sheetData>
  <sheetProtection sheet="1" objects="1" scenarios="1" formatColumns="0" formatRows="0" selectLockedCells="1"/>
  <mergeCells count="9">
    <mergeCell ref="G3:H3"/>
    <mergeCell ref="G17:H17"/>
    <mergeCell ref="A3:B3"/>
    <mergeCell ref="A11:B11"/>
    <mergeCell ref="A19:B19"/>
    <mergeCell ref="D3:E3"/>
    <mergeCell ref="D11:E11"/>
    <mergeCell ref="D19:E19"/>
    <mergeCell ref="G18:H23"/>
  </mergeCells>
  <dataValidations count="11">
    <dataValidation type="whole" allowBlank="1" showInputMessage="1" showErrorMessage="1" errorTitle="Installatiejaar" error="Tussen 1990 en 2030" promptTitle="Jaartal" prompt="Wanneer is de CV-ketel of warmtepomp geplaatst?_x000a_" sqref="H14" xr:uid="{1DE875FC-EFE5-4945-8E5E-D70DE51AEB79}">
      <formula1>1990</formula1>
      <formula2>2030</formula2>
    </dataValidation>
    <dataValidation type="whole" allowBlank="1" showInputMessage="1" showErrorMessage="1" errorTitle="Fout" error="Tussen 1850 en 2030" promptTitle="Bouwjaar" prompt="Geef hier het bouwjaar op_x000a_" sqref="B13" xr:uid="{63208E6E-E4D2-4B48-90B9-4C12A19915D4}">
      <formula1>1850</formula1>
      <formula2>2030</formula2>
    </dataValidation>
    <dataValidation type="whole" allowBlank="1" showInputMessage="1" showErrorMessage="1" errorTitle="Fout" error="Tussen 10 en 500 m2_x000a_" promptTitle="Woonoppervlakte" prompt="Geef het woonoppervlakte (bij twijfel kun je dit opvragen via WOZWAARDELOKET.NL)_x000a__x000a_" sqref="B17" xr:uid="{7C2DF549-F5B0-4127-A4FE-4215806AFBD9}">
      <formula1>10</formula1>
      <formula2>500</formula2>
    </dataValidation>
    <dataValidation type="whole" allowBlank="1" showInputMessage="1" showErrorMessage="1" errorTitle="Fout" error="Tussen 0 en 5000 m3_x000a__x000a_" promptTitle="Gasverbruik" prompt="Geef het gasverbruik of 0_x000a__x000a_" sqref="B20" xr:uid="{3E99A376-D358-4265-8F30-A6DDB2962384}">
      <formula1>0</formula1>
      <formula2>5000</formula2>
    </dataValidation>
    <dataValidation type="whole" allowBlank="1" showInputMessage="1" showErrorMessage="1" errorTitle="Fout" error="Tussen 0 en 25000 kWh_x000a__x000a_" promptTitle="Stroomverbruik kWh" prompt="Geef het gemiddelde stroomverbruik per jaar_x000a__x000a_" sqref="B21" xr:uid="{56CAE9BA-807A-4108-9E87-1C0D54F5EB7C}">
      <formula1>0</formula1>
      <formula2>25000</formula2>
    </dataValidation>
    <dataValidation type="whole" allowBlank="1" showInputMessage="1" showErrorMessage="1" errorTitle="Fout" error="Tussen 0 en 25000 kWh_x000a__x000a_" promptTitle="Teruggeleverd kWh" prompt="Geef het aantal kWh teruggeleverd per jaar_x000a__x000a_" sqref="B22" xr:uid="{8FD7F7AD-F8A5-4493-9ABF-B4B6D879145B}">
      <formula1>0</formula1>
      <formula2>25000</formula2>
    </dataValidation>
    <dataValidation type="whole" allowBlank="1" showInputMessage="1" showErrorMessage="1" errorTitle="Fout" error="Tussen 5 en 25 graden_x000a_" promptTitle="Kamertemperatuur" prompt="Geef de vaakst ingestelde kamertemperatuur_x000a_" sqref="B23" xr:uid="{31BE62D0-2F22-469A-9104-0CC463C6BB1A}">
      <formula1>5</formula1>
      <formula2>25</formula2>
    </dataValidation>
    <dataValidation type="whole" allowBlank="1" showInputMessage="1" showErrorMessage="1" errorTitle="Fout" error="Tussen 0 en 25000 kWh_x000a__x000a__x000a_" promptTitle="Wattpiek" prompt="Geef het totaal geïnstalleerd vermogen in Wattpiek van alle panelen of installaties samen_x000a_" sqref="E20" xr:uid="{74374C06-1547-4FE7-9B92-69E144046D05}">
      <formula1>0</formula1>
      <formula2>25000</formula2>
    </dataValidation>
    <dataValidation type="whole" allowBlank="1" showInputMessage="1" showErrorMessage="1" errorTitle="Fout" error="Tussen 0 en 25000 kWh_x000a__x000a__x000a_" promptTitle="kWh opbrengst" prompt="Geef de (gemiddelde) jaar opbrengst in kWh van alle installaties samen_x000a_" sqref="E21" xr:uid="{11A51375-0341-4383-A8F6-A45CFFB1861E}">
      <formula1>0</formula1>
      <formula2>25000</formula2>
    </dataValidation>
    <dataValidation type="whole" allowBlank="1" showInputMessage="1" showErrorMessage="1" errorTitle="Fout" error="Tussen 0 en 25000 kWh_x000a__x000a__x000a_" promptTitle="Aantal PVT panelen" prompt="Geef het aantal PVT panelen (gekoppeld aan de warmtepomp)_x000a__x000a_" sqref="E22" xr:uid="{E85191A5-4F9C-452F-A2B6-B3E5CEE9722A}">
      <formula1>0</formula1>
      <formula2>25</formula2>
    </dataValidation>
    <dataValidation allowBlank="1" showInputMessage="1" showErrorMessage="1" promptTitle="Toelichting" prompt="Geef hier aanvullende informatie, opmerkingen of vragen over de eigen specifieke situatie. _x000a_Voor advies of twijfel, kom gerust even langs bij het energie bespaar café." sqref="G18:H23" xr:uid="{0D78BCAF-F021-4889-B151-5026FAE66034}"/>
  </dataValidations>
  <pageMargins left="0.7" right="0.7" top="0.75" bottom="0.75" header="0.3" footer="0.3"/>
  <pageSetup paperSize="9" scale="79" orientation="landscape" r:id="rId1"/>
  <extLst>
    <ext xmlns:x14="http://schemas.microsoft.com/office/spreadsheetml/2009/9/main" uri="{CCE6A557-97BC-4b89-ADB6-D9C93CAAB3DF}">
      <x14:dataValidations xmlns:xm="http://schemas.microsoft.com/office/excel/2006/main" count="30">
        <x14:dataValidation type="list" allowBlank="1" showInputMessage="1" showErrorMessage="1" promptTitle="Vloer isolatie" prompt="Kies wat het meest van toepassing is" xr:uid="{3AC2E77B-B868-43E6-A0AC-CB524FA85B12}">
          <x14:formula1>
            <xm:f>'Keuze velden'!$A$55:$A$59</xm:f>
          </x14:formula1>
          <xm:sqref>E6</xm:sqref>
        </x14:dataValidation>
        <x14:dataValidation type="list" allowBlank="1" showInputMessage="1" showErrorMessage="1" promptTitle="Buitendeur" prompt="Kies wat het beste past" xr:uid="{18B0C277-A865-4389-A43A-EE4C3B11C095}">
          <x14:formula1>
            <xm:f>'Keuze velden'!$A$68:$A$72</xm:f>
          </x14:formula1>
          <xm:sqref>E9</xm:sqref>
        </x14:dataValidation>
        <x14:dataValidation type="list" allowBlank="1" showInputMessage="1" showErrorMessage="1" promptTitle="Verwarming" prompt="Kies wat het beste _x000a_past_x000a_" xr:uid="{70F132F9-E340-4BC5-A3B6-3AB14410D220}">
          <x14:formula1>
            <xm:f>'Keuze velden'!$A$75:$A$81</xm:f>
          </x14:formula1>
          <xm:sqref>E12</xm:sqref>
        </x14:dataValidation>
        <x14:dataValidation type="list" allowBlank="1" showInputMessage="1" showErrorMessage="1" promptTitle="Zetmop60.nl" prompt="Geef de ingestelde CV temperatuur_x000a_" xr:uid="{B0872F55-3BD3-4945-B405-F66F579A1D9A}">
          <x14:formula1>
            <xm:f>'Keuze velden'!$A$100:$A$105</xm:f>
          </x14:formula1>
          <xm:sqref>E15</xm:sqref>
        </x14:dataValidation>
        <x14:dataValidation type="list" allowBlank="1" showInputMessage="1" showErrorMessage="1" promptTitle="Keuzeveld" prompt="Kies wat het meest overeenkomt_x000a_" xr:uid="{092E9556-9C60-4ACE-B5F1-98D3187CCE73}">
          <x14:formula1>
            <xm:f>'Keuze velden'!$A$36:$A$38</xm:f>
          </x14:formula1>
          <xm:sqref>B15</xm:sqref>
        </x14:dataValidation>
        <x14:dataValidation type="list" allowBlank="1" showInputMessage="1" showErrorMessage="1" promptTitle="Keuzeveld" prompt="Kies het energielabel (bij twijfel kun je dit opvragen via ENERGIELABEL.NL)" xr:uid="{EBDDFCB7-36B9-4F85-A5CA-5B71FAF20E4C}">
          <x14:formula1>
            <xm:f>'Keuze velden'!$A$41:$A$52</xm:f>
          </x14:formula1>
          <xm:sqref>B16</xm:sqref>
        </x14:dataValidation>
        <x14:dataValidation type="list" allowBlank="1" showInputMessage="1" showErrorMessage="1" promptTitle="Keuzeveld" prompt="Kies het type woning_x000a_" xr:uid="{32950161-0E1F-42D1-BBD9-83347D6E9EC0}">
          <x14:formula1>
            <xm:f>'Keuze velden'!$A$23:$A$27</xm:f>
          </x14:formula1>
          <xm:sqref>B12</xm:sqref>
        </x14:dataValidation>
        <x14:dataValidation type="list" allowBlank="1" showInputMessage="1" showErrorMessage="1" promptTitle="Keuzeveld" prompt="Vul de wijk in_x000a_" xr:uid="{CE30CA61-D526-48CC-A86B-3D40C30C570F}">
          <x14:formula1>
            <xm:f>'Keuze velden'!$A$4:$A$8</xm:f>
          </x14:formula1>
          <xm:sqref>B6</xm:sqref>
        </x14:dataValidation>
        <x14:dataValidation type="list" allowBlank="1" showInputMessage="1" showErrorMessage="1" promptTitle="Keuzeveld" prompt="Kies wat van toepassing is_x000a_" xr:uid="{DE09719B-2D45-439A-BB6F-522CF41D009D}">
          <x14:formula1>
            <xm:f>'Keuze velden'!$A$18:$A$20</xm:f>
          </x14:formula1>
          <xm:sqref>B8</xm:sqref>
        </x14:dataValidation>
        <x14:dataValidation type="list" allowBlank="1" showInputMessage="1" showErrorMessage="1" promptTitle="Glas isolatie" prompt="Kies wat het meest van toepassing is" xr:uid="{3DE8926D-BEEA-4B9F-96FF-19E759FAF3C8}">
          <x14:formula1>
            <xm:f>'Keuze velden'!$A$62:$A$65</xm:f>
          </x14:formula1>
          <xm:sqref>E7:E8</xm:sqref>
        </x14:dataValidation>
        <x14:dataValidation type="list" allowBlank="1" showInputMessage="1" showErrorMessage="1" promptTitle="Verwarming" prompt="Kies wat het beste past_x000a_" xr:uid="{15E67DE8-5FAE-4EDF-A94E-D25EE883F0C5}">
          <x14:formula1>
            <xm:f>'Keuze velden'!$A$84:$A$89</xm:f>
          </x14:formula1>
          <xm:sqref>E13</xm:sqref>
        </x14:dataValidation>
        <x14:dataValidation type="list" allowBlank="1" showInputMessage="1" showErrorMessage="1" promptTitle="Zonneboiler" prompt="Kies ja of nee" xr:uid="{3A39E71F-B5C1-4924-B46A-3332E8F9CF94}">
          <x14:formula1>
            <xm:f>'Keuze velden'!$A$118:$A$119</xm:f>
          </x14:formula1>
          <xm:sqref>E23</xm:sqref>
        </x14:dataValidation>
        <x14:dataValidation type="list" allowBlank="1" showInputMessage="1" showErrorMessage="1" promptTitle="Koken" prompt="Kies wat van toepassing is" xr:uid="{22CC136F-5322-47B7-85AD-896CB411C82E}">
          <x14:formula1>
            <xm:f>'Keuze velden'!$A$122:$A$125</xm:f>
          </x14:formula1>
          <xm:sqref>H4</xm:sqref>
        </x14:dataValidation>
        <x14:dataValidation type="list" allowBlank="1" showInputMessage="1" showErrorMessage="1" promptTitle="Kierdichting" prompt="Kies wat van toepassing is" xr:uid="{12EE58AF-74D5-4413-94CA-157C8E00D1AA}">
          <x14:formula1>
            <xm:f>'Keuze velden'!$A$142:$A$145</xm:f>
          </x14:formula1>
          <xm:sqref>H7</xm:sqref>
        </x14:dataValidation>
        <x14:dataValidation type="list" allowBlank="1" showInputMessage="1" showErrorMessage="1" promptTitle="Leidingisolatie" prompt="Kies wat van toepassing is" xr:uid="{5CC1B695-8E8C-474B-BE01-6964276C9364}">
          <x14:formula1>
            <xm:f>'Keuze velden'!$A$148:$A$150</xm:f>
          </x14:formula1>
          <xm:sqref>H8</xm:sqref>
        </x14:dataValidation>
        <x14:dataValidation type="list" allowBlank="1" showInputMessage="1" showErrorMessage="1" promptTitle="Radiator ventilatoren" prompt="Kies wat van toepassing is_x000a_Ventilatoren verhogen de capaciteit van de radiatoren, kies geschikte voor een warmtepomp." xr:uid="{85DE8DC2-3E6B-46F9-863C-8C127ABB40C8}">
          <x14:formula1>
            <xm:f>'Keuze velden'!$A$153:$A$155</xm:f>
          </x14:formula1>
          <xm:sqref>H10</xm:sqref>
        </x14:dataValidation>
        <x14:dataValidation type="list" allowBlank="1" showInputMessage="1" showErrorMessage="1" promptTitle="LED verl;ichting" prompt="Kies wat van toepassing is" xr:uid="{97512E71-A645-4675-871D-F42014BE0F2A}">
          <x14:formula1>
            <xm:f>'Keuze velden'!$A$158:$A$160</xm:f>
          </x14:formula1>
          <xm:sqref>H11</xm:sqref>
        </x14:dataValidation>
        <x14:dataValidation type="list" allowBlank="1" showInputMessage="1" showErrorMessage="1" promptTitle="Actief gebruik energiedisplay" prompt="Kies wat van toepassing is" xr:uid="{0FCF226F-A417-45D7-8638-508931E55F04}">
          <x14:formula1>
            <xm:f>'Keuze velden'!$A$163:$A$167</xm:f>
          </x14:formula1>
          <xm:sqref>H12</xm:sqref>
        </x14:dataValidation>
        <x14:dataValidation type="list" allowBlank="1" showInputMessage="1" showErrorMessage="1" promptTitle="Technische ruimte" prompt="Kies wat van toepassing is" xr:uid="{BB67A958-4854-4301-B74D-EB406B5975C8}">
          <x14:formula1>
            <xm:f>'Keuze velden'!$A$170:$A$172</xm:f>
          </x14:formula1>
          <xm:sqref>H13</xm:sqref>
        </x14:dataValidation>
        <x14:dataValidation type="list" allowBlank="1" showInputMessage="1" showErrorMessage="1" promptTitle="Keuzeveld" prompt="Kies het aantal bouwlagen" xr:uid="{E999EA7E-8232-47D3-A0AE-62BB085D2D2B}">
          <x14:formula1>
            <xm:f>'Keuze velden'!$A$30:$A$33</xm:f>
          </x14:formula1>
          <xm:sqref>B14</xm:sqref>
        </x14:dataValidation>
        <x14:dataValidation type="list" allowBlank="1" showInputMessage="1" showErrorMessage="1" promptTitle="Keuzeveld" prompt="Kies het aantal bewoners_x000a__x000a_" xr:uid="{EC936A5E-4FDC-426A-AD12-F741E52B4B87}">
          <x14:formula1>
            <xm:f>'Keuze velden'!$A$11:$A$15</xm:f>
          </x14:formula1>
          <xm:sqref>B7</xm:sqref>
        </x14:dataValidation>
        <x14:dataValidation type="list" allowBlank="1" showInputMessage="1" showErrorMessage="1" promptTitle="Spouwmuue isolatie" prompt="Kies wat het meest van toepassing is" xr:uid="{DD18EBFB-273A-470C-A872-F0BF146C73D5}">
          <x14:formula1>
            <xm:f>'Keuze velden'!$A$55:$A$59</xm:f>
          </x14:formula1>
          <xm:sqref>E4</xm:sqref>
        </x14:dataValidation>
        <x14:dataValidation type="list" allowBlank="1" showInputMessage="1" showErrorMessage="1" promptTitle="Dak isolatie" prompt="Kies wat het meest van toepassing is" xr:uid="{3D6D370F-3B0A-48C2-96EF-E760891AAB0A}">
          <x14:formula1>
            <xm:f>'Keuze velden'!$A$55:$A$59</xm:f>
          </x14:formula1>
          <xm:sqref>E5</xm:sqref>
        </x14:dataValidation>
        <x14:dataValidation type="list" allowBlank="1" showInputMessage="1" showErrorMessage="1" promptTitle="Radiatorfolie" prompt="Kies wat van toepassing is" xr:uid="{479BBD4D-32C3-4A04-9285-4199C9D8D990}">
          <x14:formula1>
            <xm:f>'Keuze velden'!$A$153:$A$155</xm:f>
          </x14:formula1>
          <xm:sqref>H9</xm:sqref>
        </x14:dataValidation>
        <x14:dataValidation type="list" allowBlank="1" showInputMessage="1" showErrorMessage="1" promptTitle="Warmwater keuken" prompt="Kies wat het beste past_x000a_" xr:uid="{A5AE0493-7380-4FB9-AE62-9521EE38DD61}">
          <x14:formula1>
            <xm:f>'Keuze velden'!$A$108:$A$115</xm:f>
          </x14:formula1>
          <xm:sqref>E17</xm:sqref>
        </x14:dataValidation>
        <x14:dataValidation type="list" allowBlank="1" showInputMessage="1" showErrorMessage="1" promptTitle="Warmwater badkamer" prompt="Kies de warmtebron" xr:uid="{3522D432-531A-470C-BAC2-DD773717C378}">
          <x14:formula1>
            <xm:f>'Keuze velden'!$A$108:$A$115</xm:f>
          </x14:formula1>
          <xm:sqref>E16</xm:sqref>
        </x14:dataValidation>
        <x14:dataValidation type="list" allowBlank="1" showInputMessage="1" showErrorMessage="1" promptTitle="Ventilatiesysteem" prompt="Kies wat van toepassing is. _x000a_Bij twijfel over ventilatie, leen gerust een CO2 meter bij het energiehuis." xr:uid="{94189E68-F329-477D-B27D-FF25B2845AF4}">
          <x14:formula1>
            <xm:f>'Keuze velden'!$A$135:$A$139</xm:f>
          </x14:formula1>
          <xm:sqref>H6</xm:sqref>
        </x14:dataValidation>
        <x14:dataValidation type="list" allowBlank="1" showInputMessage="1" showErrorMessage="1" promptTitle="Kruipruimte" prompt="Voor het aanleggen van een warmtenet kan men soms door de kruipruimte gaan, kies ja of nee" xr:uid="{6408EE44-A16A-4D82-8EB5-F5E867F95F80}">
          <x14:formula1>
            <xm:f>'Keuze velden'!$A$175:$A$176</xm:f>
          </x14:formula1>
          <xm:sqref>H15</xm:sqref>
        </x14:dataValidation>
        <x14:dataValidation type="list" allowBlank="1" showInputMessage="1" showErrorMessage="1" promptTitle="Meterkast installatie" prompt="Kies wat van toepassing is" xr:uid="{1BADB348-EE12-4080-9D98-949D741B7E09}">
          <x14:formula1>
            <xm:f>'Keuze velden'!$A$128:$A$132</xm:f>
          </x14:formula1>
          <xm:sqref>H5</xm:sqref>
        </x14:dataValidation>
        <x14:dataValidation type="list" allowBlank="1" showInputMessage="1" showErrorMessage="1" promptTitle="Verwarming" prompt="Kies wat het beste past_x000a_" xr:uid="{8C4060F5-53E6-403B-8A39-02191F1C0919}">
          <x14:formula1>
            <xm:f>'Keuze velden'!$A$92:$A$96</xm:f>
          </x14:formula1>
          <xm:sqref>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7F1B1-EB4B-4B5F-9C9F-6CC76E0F4333}">
  <dimension ref="A1:A16"/>
  <sheetViews>
    <sheetView workbookViewId="0"/>
  </sheetViews>
  <sheetFormatPr defaultRowHeight="14.6" x14ac:dyDescent="0.4"/>
  <cols>
    <col min="1" max="1" width="148.921875" customWidth="1"/>
  </cols>
  <sheetData>
    <row r="1" spans="1:1" ht="26.15" x14ac:dyDescent="0.7">
      <c r="A1" s="1" t="s">
        <v>210</v>
      </c>
    </row>
    <row r="2" spans="1:1" ht="36" customHeight="1" x14ac:dyDescent="0.4">
      <c r="A2" s="6" t="s">
        <v>172</v>
      </c>
    </row>
    <row r="3" spans="1:1" ht="19.850000000000001" customHeight="1" x14ac:dyDescent="0.4">
      <c r="A3" s="2" t="s">
        <v>127</v>
      </c>
    </row>
    <row r="4" spans="1:1" ht="29.15" x14ac:dyDescent="0.4">
      <c r="A4" s="6" t="s">
        <v>173</v>
      </c>
    </row>
    <row r="5" spans="1:1" ht="19.850000000000001" customHeight="1" x14ac:dyDescent="0.4">
      <c r="A5" s="2" t="s">
        <v>128</v>
      </c>
    </row>
    <row r="6" spans="1:1" x14ac:dyDescent="0.4">
      <c r="A6" t="s">
        <v>148</v>
      </c>
    </row>
    <row r="7" spans="1:1" ht="19.850000000000001" customHeight="1" x14ac:dyDescent="0.4">
      <c r="A7" s="2" t="s">
        <v>129</v>
      </c>
    </row>
    <row r="8" spans="1:1" ht="43.75" x14ac:dyDescent="0.4">
      <c r="A8" s="6" t="s">
        <v>174</v>
      </c>
    </row>
    <row r="9" spans="1:1" ht="19.850000000000001" customHeight="1" x14ac:dyDescent="0.4">
      <c r="A9" s="2" t="s">
        <v>130</v>
      </c>
    </row>
    <row r="10" spans="1:1" ht="29.15" x14ac:dyDescent="0.4">
      <c r="A10" s="6" t="s">
        <v>175</v>
      </c>
    </row>
    <row r="11" spans="1:1" ht="19.850000000000001" customHeight="1" x14ac:dyDescent="0.4">
      <c r="A11" s="2" t="s">
        <v>131</v>
      </c>
    </row>
    <row r="12" spans="1:1" ht="29.15" x14ac:dyDescent="0.4">
      <c r="A12" s="6" t="s">
        <v>209</v>
      </c>
    </row>
    <row r="13" spans="1:1" ht="19.850000000000001" customHeight="1" x14ac:dyDescent="0.4">
      <c r="A13" s="2" t="s">
        <v>133</v>
      </c>
    </row>
    <row r="14" spans="1:1" ht="29.15" x14ac:dyDescent="0.4">
      <c r="A14" s="6" t="s">
        <v>149</v>
      </c>
    </row>
    <row r="15" spans="1:1" ht="19.850000000000001" customHeight="1" x14ac:dyDescent="0.4">
      <c r="A15" s="2" t="s">
        <v>134</v>
      </c>
    </row>
    <row r="16" spans="1:1" x14ac:dyDescent="0.4">
      <c r="A16" t="s">
        <v>147</v>
      </c>
    </row>
  </sheetData>
  <sheetProtection sheet="1" objects="1" scenarios="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E70D3-B502-45D4-A8A1-F6D89FBC1F6F}">
  <dimension ref="A1:AS5"/>
  <sheetViews>
    <sheetView workbookViewId="0"/>
  </sheetViews>
  <sheetFormatPr defaultRowHeight="14.6" x14ac:dyDescent="0.4"/>
  <cols>
    <col min="2" max="2" width="11.23046875" bestFit="1" customWidth="1"/>
    <col min="4" max="4" width="14.3046875" bestFit="1" customWidth="1"/>
    <col min="5" max="5" width="11.3828125" bestFit="1" customWidth="1"/>
    <col min="6" max="6" width="9.84375" bestFit="1" customWidth="1"/>
    <col min="7" max="7" width="10.61328125" bestFit="1" customWidth="1"/>
    <col min="9" max="9" width="16.765625" bestFit="1" customWidth="1"/>
    <col min="11" max="11" width="15.4609375" bestFit="1" customWidth="1"/>
    <col min="12" max="12" width="18" bestFit="1" customWidth="1"/>
    <col min="13" max="13" width="13.53515625" bestFit="1" customWidth="1"/>
    <col min="14" max="14" width="17.23046875" bestFit="1" customWidth="1"/>
    <col min="15" max="15" width="17.23046875" customWidth="1"/>
    <col min="16" max="16" width="23.4609375" bestFit="1" customWidth="1"/>
    <col min="17" max="17" width="25.3828125" bestFit="1" customWidth="1"/>
    <col min="18" max="18" width="11.23046875" bestFit="1" customWidth="1"/>
    <col min="19" max="19" width="11.84375" bestFit="1" customWidth="1"/>
    <col min="20" max="20" width="25.3046875" bestFit="1" customWidth="1"/>
    <col min="21" max="21" width="25.3828125" bestFit="1" customWidth="1"/>
    <col min="22" max="22" width="21.921875" bestFit="1" customWidth="1"/>
    <col min="23" max="23" width="24.921875" bestFit="1" customWidth="1"/>
    <col min="24" max="24" width="15.3046875" bestFit="1" customWidth="1"/>
    <col min="25" max="25" width="24.921875" bestFit="1" customWidth="1"/>
    <col min="26" max="26" width="15.4609375" bestFit="1" customWidth="1"/>
    <col min="27" max="27" width="20.07421875" bestFit="1" customWidth="1"/>
    <col min="28" max="28" width="26.3828125" bestFit="1" customWidth="1"/>
    <col min="29" max="29" width="22" bestFit="1" customWidth="1"/>
    <col min="30" max="30" width="21.07421875" bestFit="1" customWidth="1"/>
    <col min="31" max="31" width="21.07421875" customWidth="1"/>
    <col min="32" max="32" width="10.3046875" bestFit="1" customWidth="1"/>
    <col min="34" max="34" width="9.921875" bestFit="1" customWidth="1"/>
    <col min="35" max="35" width="15.4609375" bestFit="1" customWidth="1"/>
    <col min="36" max="36" width="12.3828125" bestFit="1" customWidth="1"/>
    <col min="37" max="37" width="15.53515625" bestFit="1" customWidth="1"/>
    <col min="38" max="38" width="11.4609375" bestFit="1" customWidth="1"/>
    <col min="39" max="39" width="17.765625" bestFit="1" customWidth="1"/>
    <col min="40" max="40" width="12.69140625" bestFit="1" customWidth="1"/>
    <col min="41" max="41" width="18.84375" bestFit="1" customWidth="1"/>
    <col min="42" max="42" width="16.4609375" bestFit="1" customWidth="1"/>
    <col min="43" max="43" width="20.4609375" bestFit="1" customWidth="1"/>
    <col min="44" max="44" width="21.765625" bestFit="1" customWidth="1"/>
    <col min="45" max="45" width="32.3828125" customWidth="1"/>
  </cols>
  <sheetData>
    <row r="1" spans="1:45" ht="26.15" x14ac:dyDescent="0.7">
      <c r="A1" s="1" t="s">
        <v>92</v>
      </c>
    </row>
    <row r="3" spans="1:45" ht="18" customHeight="1" x14ac:dyDescent="0.4"/>
    <row r="4" spans="1:45" s="2" customFormat="1" x14ac:dyDescent="0.4">
      <c r="A4" s="5" t="s">
        <v>0</v>
      </c>
      <c r="B4" s="5" t="s">
        <v>1</v>
      </c>
      <c r="C4" s="5" t="s">
        <v>42</v>
      </c>
      <c r="D4" s="5" t="s">
        <v>8</v>
      </c>
      <c r="E4" s="5" t="s">
        <v>5</v>
      </c>
      <c r="F4" s="5" t="s">
        <v>69</v>
      </c>
      <c r="G4" s="5" t="s">
        <v>3</v>
      </c>
      <c r="H4" s="5" t="s">
        <v>4</v>
      </c>
      <c r="I4" s="5" t="s">
        <v>6</v>
      </c>
      <c r="J4" s="5" t="s">
        <v>7</v>
      </c>
      <c r="K4" s="5" t="s">
        <v>106</v>
      </c>
      <c r="L4" s="5" t="s">
        <v>105</v>
      </c>
      <c r="M4" s="5" t="s">
        <v>117</v>
      </c>
      <c r="N4" s="5" t="s">
        <v>118</v>
      </c>
      <c r="O4" s="5" t="str">
        <f>'Huisdossier invulformulier'!A22</f>
        <v>Teruggeleverd kWh</v>
      </c>
      <c r="P4" s="5" t="s">
        <v>52</v>
      </c>
      <c r="Q4" s="5" t="s">
        <v>9</v>
      </c>
      <c r="R4" s="5" t="s">
        <v>10</v>
      </c>
      <c r="S4" s="5" t="s">
        <v>39</v>
      </c>
      <c r="T4" s="5" t="s">
        <v>18</v>
      </c>
      <c r="U4" s="5" t="s">
        <v>19</v>
      </c>
      <c r="V4" s="5" t="s">
        <v>68</v>
      </c>
      <c r="W4" s="5" t="s">
        <v>14</v>
      </c>
      <c r="X4" s="5" t="s">
        <v>11</v>
      </c>
      <c r="Y4" s="5" t="s">
        <v>12</v>
      </c>
      <c r="Z4" s="5" t="s">
        <v>37</v>
      </c>
      <c r="AA4" s="5" t="s">
        <v>25</v>
      </c>
      <c r="AB4" s="5" t="s">
        <v>26</v>
      </c>
      <c r="AC4" s="5" t="s">
        <v>38</v>
      </c>
      <c r="AD4" s="5" t="s">
        <v>51</v>
      </c>
      <c r="AE4" s="5" t="s">
        <v>136</v>
      </c>
      <c r="AF4" s="5" t="s">
        <v>30</v>
      </c>
      <c r="AG4" s="5" t="s">
        <v>13</v>
      </c>
      <c r="AH4" s="5" t="s">
        <v>47</v>
      </c>
      <c r="AI4" s="5" t="s">
        <v>48</v>
      </c>
      <c r="AJ4" s="5" t="s">
        <v>66</v>
      </c>
      <c r="AK4" s="5" t="s">
        <v>65</v>
      </c>
      <c r="AL4" s="5" t="s">
        <v>78</v>
      </c>
      <c r="AM4" s="5" t="s">
        <v>81</v>
      </c>
      <c r="AN4" s="5" t="s">
        <v>50</v>
      </c>
      <c r="AO4" s="5" t="s">
        <v>67</v>
      </c>
      <c r="AP4" s="5" t="s">
        <v>70</v>
      </c>
      <c r="AQ4" s="2" t="str">
        <f>'Huisdossier invulformulier'!G14</f>
        <v>Installatie jaar CV-ketel</v>
      </c>
      <c r="AR4" s="2" t="str">
        <f>'Huisdossier invulformulier'!G15</f>
        <v>Kruipruimte toegankelijk</v>
      </c>
      <c r="AS4" s="2" t="s">
        <v>184</v>
      </c>
    </row>
    <row r="5" spans="1:45" x14ac:dyDescent="0.4">
      <c r="A5" s="3">
        <f>'Huisdossier invulformulier'!B4</f>
        <v>0</v>
      </c>
      <c r="B5" s="3">
        <f>'Huisdossier invulformulier'!B5</f>
        <v>0</v>
      </c>
      <c r="C5" s="3">
        <f>'Huisdossier invulformulier'!B6</f>
        <v>0</v>
      </c>
      <c r="D5" s="3">
        <f>'Huisdossier invulformulier'!B7</f>
        <v>0</v>
      </c>
      <c r="E5" s="3">
        <f>'Huisdossier invulformulier'!B8</f>
        <v>0</v>
      </c>
      <c r="F5" s="3">
        <f>'Huisdossier invulformulier'!B9</f>
        <v>0</v>
      </c>
      <c r="G5" s="3">
        <f>'Huisdossier invulformulier'!B12</f>
        <v>0</v>
      </c>
      <c r="H5" s="3">
        <f>'Huisdossier invulformulier'!B13</f>
        <v>0</v>
      </c>
      <c r="I5" s="3">
        <f>'Huisdossier invulformulier'!B14</f>
        <v>0</v>
      </c>
      <c r="J5" s="3">
        <f>'Huisdossier invulformulier'!B15</f>
        <v>0</v>
      </c>
      <c r="K5" s="3">
        <f>'Huisdossier invulformulier'!B16</f>
        <v>0</v>
      </c>
      <c r="L5" s="3">
        <f>'Huisdossier invulformulier'!B17</f>
        <v>0</v>
      </c>
      <c r="M5" s="3">
        <f>'Huisdossier invulformulier'!B20</f>
        <v>0</v>
      </c>
      <c r="N5" s="3">
        <f>'Huisdossier invulformulier'!B21</f>
        <v>0</v>
      </c>
      <c r="O5" s="3">
        <f>'Huisdossier invulformulier'!B22</f>
        <v>0</v>
      </c>
      <c r="P5" s="3">
        <f>'Huisdossier invulformulier'!B23</f>
        <v>0</v>
      </c>
      <c r="Q5" s="3">
        <f>'Huisdossier invulformulier'!E4</f>
        <v>0</v>
      </c>
      <c r="R5" s="3">
        <f>'Huisdossier invulformulier'!E5</f>
        <v>0</v>
      </c>
      <c r="S5" s="3">
        <f>'Huisdossier invulformulier'!E6</f>
        <v>0</v>
      </c>
      <c r="T5" s="3">
        <f>'Huisdossier invulformulier'!E7</f>
        <v>0</v>
      </c>
      <c r="U5" s="3">
        <f>'Huisdossier invulformulier'!E8</f>
        <v>0</v>
      </c>
      <c r="V5" s="3">
        <f>'Huisdossier invulformulier'!E9</f>
        <v>0</v>
      </c>
      <c r="W5" s="3">
        <f>'Huisdossier invulformulier'!E12</f>
        <v>0</v>
      </c>
      <c r="X5" s="3">
        <f>'Huisdossier invulformulier'!E13</f>
        <v>0</v>
      </c>
      <c r="Y5" s="3">
        <f>'Huisdossier invulformulier'!E14</f>
        <v>0</v>
      </c>
      <c r="Z5" s="3">
        <f>'Huisdossier invulformulier'!E15</f>
        <v>0</v>
      </c>
      <c r="AA5" s="3">
        <f>'Huisdossier invulformulier'!E16</f>
        <v>0</v>
      </c>
      <c r="AB5" s="3">
        <f>'Huisdossier invulformulier'!E17</f>
        <v>0</v>
      </c>
      <c r="AC5" s="3">
        <f>'Huisdossier invulformulier'!E20</f>
        <v>0</v>
      </c>
      <c r="AD5" s="3">
        <f>'Huisdossier invulformulier'!E21</f>
        <v>0</v>
      </c>
      <c r="AE5" s="3">
        <f>'Huisdossier invulformulier'!E22</f>
        <v>0</v>
      </c>
      <c r="AF5" s="3">
        <f>'Huisdossier invulformulier'!E23</f>
        <v>0</v>
      </c>
      <c r="AG5" s="3">
        <f>'Huisdossier invulformulier'!H4</f>
        <v>0</v>
      </c>
      <c r="AH5" s="3">
        <f>'Huisdossier invulformulier'!H5</f>
        <v>0</v>
      </c>
      <c r="AI5" s="3">
        <f>'Huisdossier invulformulier'!H6</f>
        <v>0</v>
      </c>
      <c r="AJ5" s="3">
        <f>'Huisdossier invulformulier'!H7</f>
        <v>0</v>
      </c>
      <c r="AK5" s="3">
        <f>'Huisdossier invulformulier'!H8</f>
        <v>0</v>
      </c>
      <c r="AL5" s="3">
        <f>'Huisdossier invulformulier'!H9</f>
        <v>0</v>
      </c>
      <c r="AM5" s="3">
        <f>'Huisdossier invulformulier'!H10</f>
        <v>0</v>
      </c>
      <c r="AN5" s="3">
        <f>'Huisdossier invulformulier'!H11</f>
        <v>0</v>
      </c>
      <c r="AO5" s="3">
        <f>'Huisdossier invulformulier'!H12</f>
        <v>0</v>
      </c>
      <c r="AP5" s="3">
        <f>'Huisdossier invulformulier'!H13</f>
        <v>0</v>
      </c>
      <c r="AQ5" s="3">
        <f>'Huisdossier invulformulier'!H14</f>
        <v>0</v>
      </c>
      <c r="AR5" s="3">
        <f>'Huisdossier invulformulier'!H15</f>
        <v>0</v>
      </c>
      <c r="AS5" s="3">
        <f>'Huisdossier invulformulier'!G18</f>
        <v>0</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F5796-1877-4860-B2DE-967E46272B6B}">
  <dimension ref="A1:A176"/>
  <sheetViews>
    <sheetView zoomScale="106" workbookViewId="0"/>
  </sheetViews>
  <sheetFormatPr defaultRowHeight="14.6" x14ac:dyDescent="0.4"/>
  <cols>
    <col min="1" max="1" width="40.53515625" bestFit="1" customWidth="1"/>
  </cols>
  <sheetData>
    <row r="1" spans="1:1" ht="26.15" x14ac:dyDescent="0.7">
      <c r="A1" s="1" t="s">
        <v>93</v>
      </c>
    </row>
    <row r="3" spans="1:1" x14ac:dyDescent="0.4">
      <c r="A3" s="2" t="s">
        <v>42</v>
      </c>
    </row>
    <row r="4" spans="1:1" x14ac:dyDescent="0.4">
      <c r="A4" t="s">
        <v>110</v>
      </c>
    </row>
    <row r="5" spans="1:1" x14ac:dyDescent="0.4">
      <c r="A5" t="s">
        <v>109</v>
      </c>
    </row>
    <row r="6" spans="1:1" x14ac:dyDescent="0.4">
      <c r="A6" t="s">
        <v>107</v>
      </c>
    </row>
    <row r="7" spans="1:1" x14ac:dyDescent="0.4">
      <c r="A7" t="s">
        <v>108</v>
      </c>
    </row>
    <row r="8" spans="1:1" x14ac:dyDescent="0.4">
      <c r="A8" t="s">
        <v>111</v>
      </c>
    </row>
    <row r="10" spans="1:1" x14ac:dyDescent="0.4">
      <c r="A10" s="2" t="s">
        <v>8</v>
      </c>
    </row>
    <row r="11" spans="1:1" x14ac:dyDescent="0.4">
      <c r="A11" t="s">
        <v>156</v>
      </c>
    </row>
    <row r="12" spans="1:1" x14ac:dyDescent="0.4">
      <c r="A12" t="s">
        <v>157</v>
      </c>
    </row>
    <row r="13" spans="1:1" x14ac:dyDescent="0.4">
      <c r="A13" t="s">
        <v>160</v>
      </c>
    </row>
    <row r="14" spans="1:1" x14ac:dyDescent="0.4">
      <c r="A14" t="s">
        <v>161</v>
      </c>
    </row>
    <row r="15" spans="1:1" x14ac:dyDescent="0.4">
      <c r="A15" t="s">
        <v>162</v>
      </c>
    </row>
    <row r="17" spans="1:1" x14ac:dyDescent="0.4">
      <c r="A17" s="2" t="s">
        <v>5</v>
      </c>
    </row>
    <row r="18" spans="1:1" x14ac:dyDescent="0.4">
      <c r="A18" t="s">
        <v>116</v>
      </c>
    </row>
    <row r="19" spans="1:1" x14ac:dyDescent="0.4">
      <c r="A19" t="s">
        <v>176</v>
      </c>
    </row>
    <row r="20" spans="1:1" x14ac:dyDescent="0.4">
      <c r="A20" t="s">
        <v>177</v>
      </c>
    </row>
    <row r="22" spans="1:1" x14ac:dyDescent="0.4">
      <c r="A22" s="2" t="s">
        <v>3</v>
      </c>
    </row>
    <row r="23" spans="1:1" x14ac:dyDescent="0.4">
      <c r="A23" t="s">
        <v>94</v>
      </c>
    </row>
    <row r="24" spans="1:1" x14ac:dyDescent="0.4">
      <c r="A24" t="s">
        <v>115</v>
      </c>
    </row>
    <row r="25" spans="1:1" x14ac:dyDescent="0.4">
      <c r="A25" t="s">
        <v>112</v>
      </c>
    </row>
    <row r="26" spans="1:1" x14ac:dyDescent="0.4">
      <c r="A26" t="s">
        <v>113</v>
      </c>
    </row>
    <row r="27" spans="1:1" x14ac:dyDescent="0.4">
      <c r="A27" t="s">
        <v>114</v>
      </c>
    </row>
    <row r="29" spans="1:1" x14ac:dyDescent="0.4">
      <c r="A29" s="2" t="s">
        <v>151</v>
      </c>
    </row>
    <row r="30" spans="1:1" x14ac:dyDescent="0.4">
      <c r="A30" t="s">
        <v>152</v>
      </c>
    </row>
    <row r="31" spans="1:1" x14ac:dyDescent="0.4">
      <c r="A31" t="s">
        <v>153</v>
      </c>
    </row>
    <row r="32" spans="1:1" x14ac:dyDescent="0.4">
      <c r="A32" t="s">
        <v>154</v>
      </c>
    </row>
    <row r="33" spans="1:1" x14ac:dyDescent="0.4">
      <c r="A33" t="s">
        <v>155</v>
      </c>
    </row>
    <row r="35" spans="1:1" x14ac:dyDescent="0.4">
      <c r="A35" s="2" t="s">
        <v>7</v>
      </c>
    </row>
    <row r="36" spans="1:1" x14ac:dyDescent="0.4">
      <c r="A36" t="s">
        <v>95</v>
      </c>
    </row>
    <row r="37" spans="1:1" x14ac:dyDescent="0.4">
      <c r="A37" t="s">
        <v>96</v>
      </c>
    </row>
    <row r="38" spans="1:1" x14ac:dyDescent="0.4">
      <c r="A38" t="s">
        <v>97</v>
      </c>
    </row>
    <row r="40" spans="1:1" x14ac:dyDescent="0.4">
      <c r="A40" s="2" t="s">
        <v>2</v>
      </c>
    </row>
    <row r="41" spans="1:1" x14ac:dyDescent="0.4">
      <c r="A41" t="s">
        <v>197</v>
      </c>
    </row>
    <row r="42" spans="1:1" x14ac:dyDescent="0.4">
      <c r="A42" t="s">
        <v>140</v>
      </c>
    </row>
    <row r="43" spans="1:1" x14ac:dyDescent="0.4">
      <c r="A43" t="s">
        <v>139</v>
      </c>
    </row>
    <row r="44" spans="1:1" x14ac:dyDescent="0.4">
      <c r="A44" t="s">
        <v>137</v>
      </c>
    </row>
    <row r="45" spans="1:1" x14ac:dyDescent="0.4">
      <c r="A45" t="s">
        <v>138</v>
      </c>
    </row>
    <row r="46" spans="1:1" x14ac:dyDescent="0.4">
      <c r="A46" t="s">
        <v>98</v>
      </c>
    </row>
    <row r="47" spans="1:1" x14ac:dyDescent="0.4">
      <c r="A47" t="s">
        <v>99</v>
      </c>
    </row>
    <row r="48" spans="1:1" x14ac:dyDescent="0.4">
      <c r="A48" t="s">
        <v>100</v>
      </c>
    </row>
    <row r="49" spans="1:1" x14ac:dyDescent="0.4">
      <c r="A49" t="s">
        <v>101</v>
      </c>
    </row>
    <row r="50" spans="1:1" x14ac:dyDescent="0.4">
      <c r="A50" t="s">
        <v>102</v>
      </c>
    </row>
    <row r="51" spans="1:1" x14ac:dyDescent="0.4">
      <c r="A51" t="s">
        <v>103</v>
      </c>
    </row>
    <row r="52" spans="1:1" x14ac:dyDescent="0.4">
      <c r="A52" t="s">
        <v>104</v>
      </c>
    </row>
    <row r="54" spans="1:1" x14ac:dyDescent="0.4">
      <c r="A54" s="2" t="s">
        <v>16</v>
      </c>
    </row>
    <row r="55" spans="1:1" x14ac:dyDescent="0.4">
      <c r="A55" t="s">
        <v>141</v>
      </c>
    </row>
    <row r="56" spans="1:1" x14ac:dyDescent="0.4">
      <c r="A56" t="s">
        <v>142</v>
      </c>
    </row>
    <row r="57" spans="1:1" x14ac:dyDescent="0.4">
      <c r="A57" t="s">
        <v>143</v>
      </c>
    </row>
    <row r="58" spans="1:1" x14ac:dyDescent="0.4">
      <c r="A58" t="s">
        <v>144</v>
      </c>
    </row>
    <row r="59" spans="1:1" x14ac:dyDescent="0.4">
      <c r="A59" t="s">
        <v>145</v>
      </c>
    </row>
    <row r="61" spans="1:1" x14ac:dyDescent="0.4">
      <c r="A61" s="2" t="s">
        <v>17</v>
      </c>
    </row>
    <row r="62" spans="1:1" x14ac:dyDescent="0.4">
      <c r="A62" t="s">
        <v>163</v>
      </c>
    </row>
    <row r="63" spans="1:1" x14ac:dyDescent="0.4">
      <c r="A63" t="s">
        <v>164</v>
      </c>
    </row>
    <row r="64" spans="1:1" x14ac:dyDescent="0.4">
      <c r="A64" t="s">
        <v>165</v>
      </c>
    </row>
    <row r="65" spans="1:1" x14ac:dyDescent="0.4">
      <c r="A65" t="s">
        <v>166</v>
      </c>
    </row>
    <row r="67" spans="1:1" x14ac:dyDescent="0.4">
      <c r="A67" s="2" t="s">
        <v>119</v>
      </c>
    </row>
    <row r="68" spans="1:1" x14ac:dyDescent="0.4">
      <c r="A68" t="s">
        <v>123</v>
      </c>
    </row>
    <row r="69" spans="1:1" x14ac:dyDescent="0.4">
      <c r="A69" t="s">
        <v>120</v>
      </c>
    </row>
    <row r="70" spans="1:1" x14ac:dyDescent="0.4">
      <c r="A70" t="s">
        <v>121</v>
      </c>
    </row>
    <row r="71" spans="1:1" x14ac:dyDescent="0.4">
      <c r="A71" t="s">
        <v>122</v>
      </c>
    </row>
    <row r="72" spans="1:1" x14ac:dyDescent="0.4">
      <c r="A72" t="s">
        <v>168</v>
      </c>
    </row>
    <row r="74" spans="1:1" x14ac:dyDescent="0.4">
      <c r="A74" s="2" t="s">
        <v>20</v>
      </c>
    </row>
    <row r="75" spans="1:1" x14ac:dyDescent="0.4">
      <c r="A75" t="s">
        <v>21</v>
      </c>
    </row>
    <row r="76" spans="1:1" x14ac:dyDescent="0.4">
      <c r="A76" t="s">
        <v>27</v>
      </c>
    </row>
    <row r="77" spans="1:1" x14ac:dyDescent="0.4">
      <c r="A77" t="s">
        <v>22</v>
      </c>
    </row>
    <row r="78" spans="1:1" x14ac:dyDescent="0.4">
      <c r="A78" t="s">
        <v>23</v>
      </c>
    </row>
    <row r="79" spans="1:1" x14ac:dyDescent="0.4">
      <c r="A79" t="s">
        <v>24</v>
      </c>
    </row>
    <row r="80" spans="1:1" x14ac:dyDescent="0.4">
      <c r="A80" t="s">
        <v>28</v>
      </c>
    </row>
    <row r="81" spans="1:1" x14ac:dyDescent="0.4">
      <c r="A81" t="s">
        <v>29</v>
      </c>
    </row>
    <row r="83" spans="1:1" x14ac:dyDescent="0.4">
      <c r="A83" s="2" t="s">
        <v>31</v>
      </c>
    </row>
    <row r="84" spans="1:1" x14ac:dyDescent="0.4">
      <c r="A84" t="s">
        <v>83</v>
      </c>
    </row>
    <row r="85" spans="1:1" x14ac:dyDescent="0.4">
      <c r="A85" t="s">
        <v>204</v>
      </c>
    </row>
    <row r="86" spans="1:1" x14ac:dyDescent="0.4">
      <c r="A86" t="s">
        <v>205</v>
      </c>
    </row>
    <row r="87" spans="1:1" x14ac:dyDescent="0.4">
      <c r="A87" t="s">
        <v>207</v>
      </c>
    </row>
    <row r="88" spans="1:1" x14ac:dyDescent="0.4">
      <c r="A88" t="s">
        <v>206</v>
      </c>
    </row>
    <row r="89" spans="1:1" x14ac:dyDescent="0.4">
      <c r="A89" t="s">
        <v>208</v>
      </c>
    </row>
    <row r="91" spans="1:1" x14ac:dyDescent="0.4">
      <c r="A91" s="2" t="s">
        <v>199</v>
      </c>
    </row>
    <row r="92" spans="1:1" x14ac:dyDescent="0.4">
      <c r="A92" t="s">
        <v>83</v>
      </c>
    </row>
    <row r="93" spans="1:1" x14ac:dyDescent="0.4">
      <c r="A93" t="s">
        <v>200</v>
      </c>
    </row>
    <row r="94" spans="1:1" x14ac:dyDescent="0.4">
      <c r="A94" t="s">
        <v>201</v>
      </c>
    </row>
    <row r="95" spans="1:1" x14ac:dyDescent="0.4">
      <c r="A95" t="s">
        <v>202</v>
      </c>
    </row>
    <row r="96" spans="1:1" x14ac:dyDescent="0.4">
      <c r="A96" t="s">
        <v>203</v>
      </c>
    </row>
    <row r="99" spans="1:1" x14ac:dyDescent="0.4">
      <c r="A99" s="2" t="s">
        <v>32</v>
      </c>
    </row>
    <row r="100" spans="1:1" x14ac:dyDescent="0.4">
      <c r="A100" t="s">
        <v>150</v>
      </c>
    </row>
    <row r="101" spans="1:1" x14ac:dyDescent="0.4">
      <c r="A101" t="s">
        <v>198</v>
      </c>
    </row>
    <row r="102" spans="1:1" x14ac:dyDescent="0.4">
      <c r="A102" t="s">
        <v>33</v>
      </c>
    </row>
    <row r="103" spans="1:1" x14ac:dyDescent="0.4">
      <c r="A103" t="s">
        <v>34</v>
      </c>
    </row>
    <row r="104" spans="1:1" x14ac:dyDescent="0.4">
      <c r="A104" t="s">
        <v>35</v>
      </c>
    </row>
    <row r="105" spans="1:1" x14ac:dyDescent="0.4">
      <c r="A105" t="s">
        <v>36</v>
      </c>
    </row>
    <row r="107" spans="1:1" x14ac:dyDescent="0.4">
      <c r="A107" s="2" t="s">
        <v>55</v>
      </c>
    </row>
    <row r="108" spans="1:1" x14ac:dyDescent="0.4">
      <c r="A108" t="s">
        <v>178</v>
      </c>
    </row>
    <row r="109" spans="1:1" x14ac:dyDescent="0.4">
      <c r="A109" t="s">
        <v>180</v>
      </c>
    </row>
    <row r="110" spans="1:1" x14ac:dyDescent="0.4">
      <c r="A110" t="s">
        <v>179</v>
      </c>
    </row>
    <row r="111" spans="1:1" x14ac:dyDescent="0.4">
      <c r="A111" t="s">
        <v>181</v>
      </c>
    </row>
    <row r="112" spans="1:1" x14ac:dyDescent="0.4">
      <c r="A112" t="s">
        <v>54</v>
      </c>
    </row>
    <row r="113" spans="1:1" x14ac:dyDescent="0.4">
      <c r="A113" t="s">
        <v>53</v>
      </c>
    </row>
    <row r="114" spans="1:1" x14ac:dyDescent="0.4">
      <c r="A114" t="s">
        <v>124</v>
      </c>
    </row>
    <row r="115" spans="1:1" x14ac:dyDescent="0.4">
      <c r="A115" t="s">
        <v>182</v>
      </c>
    </row>
    <row r="117" spans="1:1" x14ac:dyDescent="0.4">
      <c r="A117" s="2" t="s">
        <v>183</v>
      </c>
    </row>
    <row r="118" spans="1:1" x14ac:dyDescent="0.4">
      <c r="A118" t="s">
        <v>56</v>
      </c>
    </row>
    <row r="119" spans="1:1" x14ac:dyDescent="0.4">
      <c r="A119" t="s">
        <v>57</v>
      </c>
    </row>
    <row r="121" spans="1:1" x14ac:dyDescent="0.4">
      <c r="A121" s="2" t="s">
        <v>58</v>
      </c>
    </row>
    <row r="122" spans="1:1" x14ac:dyDescent="0.4">
      <c r="A122" t="s">
        <v>59</v>
      </c>
    </row>
    <row r="123" spans="1:1" x14ac:dyDescent="0.4">
      <c r="A123" t="s">
        <v>60</v>
      </c>
    </row>
    <row r="124" spans="1:1" x14ac:dyDescent="0.4">
      <c r="A124" t="s">
        <v>188</v>
      </c>
    </row>
    <row r="125" spans="1:1" x14ac:dyDescent="0.4">
      <c r="A125" t="s">
        <v>61</v>
      </c>
    </row>
    <row r="127" spans="1:1" x14ac:dyDescent="0.4">
      <c r="A127" s="2" t="s">
        <v>62</v>
      </c>
    </row>
    <row r="128" spans="1:1" x14ac:dyDescent="0.4">
      <c r="A128" t="s">
        <v>191</v>
      </c>
    </row>
    <row r="129" spans="1:1" x14ac:dyDescent="0.4">
      <c r="A129" t="s">
        <v>192</v>
      </c>
    </row>
    <row r="130" spans="1:1" x14ac:dyDescent="0.4">
      <c r="A130" t="s">
        <v>63</v>
      </c>
    </row>
    <row r="131" spans="1:1" x14ac:dyDescent="0.4">
      <c r="A131" t="s">
        <v>64</v>
      </c>
    </row>
    <row r="132" spans="1:1" x14ac:dyDescent="0.4">
      <c r="A132" t="s">
        <v>193</v>
      </c>
    </row>
    <row r="134" spans="1:1" x14ac:dyDescent="0.4">
      <c r="A134" s="2" t="s">
        <v>71</v>
      </c>
    </row>
    <row r="135" spans="1:1" x14ac:dyDescent="0.4">
      <c r="A135" t="s">
        <v>187</v>
      </c>
    </row>
    <row r="136" spans="1:1" x14ac:dyDescent="0.4">
      <c r="A136" t="s">
        <v>72</v>
      </c>
    </row>
    <row r="137" spans="1:1" x14ac:dyDescent="0.4">
      <c r="A137" t="s">
        <v>73</v>
      </c>
    </row>
    <row r="138" spans="1:1" x14ac:dyDescent="0.4">
      <c r="A138" t="s">
        <v>186</v>
      </c>
    </row>
    <row r="139" spans="1:1" x14ac:dyDescent="0.4">
      <c r="A139" t="s">
        <v>194</v>
      </c>
    </row>
    <row r="141" spans="1:1" x14ac:dyDescent="0.4">
      <c r="A141" s="2" t="s">
        <v>49</v>
      </c>
    </row>
    <row r="142" spans="1:1" x14ac:dyDescent="0.4">
      <c r="A142" t="s">
        <v>126</v>
      </c>
    </row>
    <row r="143" spans="1:1" x14ac:dyDescent="0.4">
      <c r="A143" t="s">
        <v>74</v>
      </c>
    </row>
    <row r="144" spans="1:1" x14ac:dyDescent="0.4">
      <c r="A144" t="s">
        <v>75</v>
      </c>
    </row>
    <row r="145" spans="1:1" x14ac:dyDescent="0.4">
      <c r="A145" t="s">
        <v>76</v>
      </c>
    </row>
    <row r="147" spans="1:1" x14ac:dyDescent="0.4">
      <c r="A147" s="2" t="s">
        <v>77</v>
      </c>
    </row>
    <row r="148" spans="1:1" x14ac:dyDescent="0.4">
      <c r="A148" t="s">
        <v>79</v>
      </c>
    </row>
    <row r="149" spans="1:1" x14ac:dyDescent="0.4">
      <c r="A149" t="s">
        <v>80</v>
      </c>
    </row>
    <row r="150" spans="1:1" x14ac:dyDescent="0.4">
      <c r="A150" t="s">
        <v>82</v>
      </c>
    </row>
    <row r="152" spans="1:1" x14ac:dyDescent="0.4">
      <c r="A152" s="2" t="s">
        <v>78</v>
      </c>
    </row>
    <row r="153" spans="1:1" x14ac:dyDescent="0.4">
      <c r="A153" t="s">
        <v>83</v>
      </c>
    </row>
    <row r="154" spans="1:1" x14ac:dyDescent="0.4">
      <c r="A154" t="s">
        <v>85</v>
      </c>
    </row>
    <row r="155" spans="1:1" x14ac:dyDescent="0.4">
      <c r="A155" t="s">
        <v>84</v>
      </c>
    </row>
    <row r="157" spans="1:1" x14ac:dyDescent="0.4">
      <c r="A157" s="2" t="s">
        <v>50</v>
      </c>
    </row>
    <row r="158" spans="1:1" x14ac:dyDescent="0.4">
      <c r="A158" t="s">
        <v>87</v>
      </c>
    </row>
    <row r="159" spans="1:1" x14ac:dyDescent="0.4">
      <c r="A159" t="s">
        <v>85</v>
      </c>
    </row>
    <row r="160" spans="1:1" x14ac:dyDescent="0.4">
      <c r="A160" t="s">
        <v>86</v>
      </c>
    </row>
    <row r="162" spans="1:1" x14ac:dyDescent="0.4">
      <c r="A162" s="2" t="s">
        <v>169</v>
      </c>
    </row>
    <row r="163" spans="1:1" x14ac:dyDescent="0.4">
      <c r="A163" t="s">
        <v>15</v>
      </c>
    </row>
    <row r="164" spans="1:1" x14ac:dyDescent="0.4">
      <c r="A164" t="s">
        <v>88</v>
      </c>
    </row>
    <row r="165" spans="1:1" x14ac:dyDescent="0.4">
      <c r="A165" t="s">
        <v>89</v>
      </c>
    </row>
    <row r="166" spans="1:1" x14ac:dyDescent="0.4">
      <c r="A166" t="s">
        <v>171</v>
      </c>
    </row>
    <row r="167" spans="1:1" x14ac:dyDescent="0.4">
      <c r="A167" t="s">
        <v>170</v>
      </c>
    </row>
    <row r="169" spans="1:1" x14ac:dyDescent="0.4">
      <c r="A169" s="2" t="s">
        <v>70</v>
      </c>
    </row>
    <row r="170" spans="1:1" x14ac:dyDescent="0.4">
      <c r="A170" t="s">
        <v>90</v>
      </c>
    </row>
    <row r="171" spans="1:1" x14ac:dyDescent="0.4">
      <c r="A171" t="s">
        <v>91</v>
      </c>
    </row>
    <row r="172" spans="1:1" x14ac:dyDescent="0.4">
      <c r="A172" t="s">
        <v>195</v>
      </c>
    </row>
    <row r="174" spans="1:1" x14ac:dyDescent="0.4">
      <c r="A174" s="2" t="s">
        <v>190</v>
      </c>
    </row>
    <row r="175" spans="1:1" x14ac:dyDescent="0.4">
      <c r="A175" t="s">
        <v>56</v>
      </c>
    </row>
    <row r="176" spans="1:1" x14ac:dyDescent="0.4">
      <c r="A176" t="s">
        <v>57</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Huisdossier invulformulier</vt:lpstr>
      <vt:lpstr>Invulinstructies en uitleg </vt:lpstr>
      <vt:lpstr>Resultaat</vt:lpstr>
      <vt:lpstr>Keuze velden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van Zuijlen</dc:creator>
  <cp:lastModifiedBy>Ben van Zuijlen</cp:lastModifiedBy>
  <cp:lastPrinted>2025-01-18T10:11:14Z</cp:lastPrinted>
  <dcterms:created xsi:type="dcterms:W3CDTF">2024-12-19T21:20:57Z</dcterms:created>
  <dcterms:modified xsi:type="dcterms:W3CDTF">2025-01-22T11:10:31Z</dcterms:modified>
</cp:coreProperties>
</file>